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MACEN\Desktop\COMPARTIDA\CUENTA PUBLICA 2024\"/>
    </mc:Choice>
  </mc:AlternateContent>
  <xr:revisionPtr revIDLastSave="0" documentId="13_ncr:1_{7DEB05F6-C4BF-4B33-BE8B-977DD84F62AF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E24" i="1" s="1"/>
  <c r="G18" i="1"/>
  <c r="F18" i="1"/>
  <c r="D18" i="1"/>
  <c r="C18" i="1"/>
  <c r="G8" i="1"/>
  <c r="F8" i="1"/>
  <c r="D8" i="1"/>
  <c r="C8" i="1"/>
  <c r="H24" i="1" l="1"/>
  <c r="G26" i="1"/>
  <c r="E18" i="1"/>
  <c r="H18" i="1"/>
  <c r="F26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<sst xmlns="http://schemas.openxmlformats.org/spreadsheetml/2006/main" count="42" uniqueCount="38">
  <si>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</si>
  <si>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</si>
  <si>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</si>
  <si>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</si>
  <si>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</si>
  <si>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</si>
  <si>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</si>
  <si>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</si>
  <si>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</si>
  <si>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</si>
  <si>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</si>
  <si>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</si>
  <si>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</si>
  <si>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</si>
  <si>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</si>
  <si>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</si>
  <si>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</si>
  <si>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</si>
  <si>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</si>
  <si>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</si>
  <si>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</si>
  <si>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</si>
  <si>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</si>
  <si>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</si>
  <si>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</si>
  <si>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</si>
  <si>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</si>
  <si>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</si>
  <si>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</si>
  <si>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 xml:space="preserve">Junta Municipal de Agua y Saneamiento de Parral </t>
  </si>
  <si>
    <t>Bajo protesta de decir verdad declaramos que los Estados Financieros y sus Notas son razonablemente correctos y son responsabilidad del emisor.</t>
  </si>
  <si>
    <t>Del 01 de Enero al 31 de Diciembre de 2024</t>
  </si>
  <si>
    <t>LIC. ARTURO GAYTAN ORNELAS</t>
  </si>
  <si>
    <t>DIRECTOR EJECUTIVO</t>
  </si>
  <si>
    <t>_____________________________________</t>
  </si>
  <si>
    <t>LIC. BRIGIDA KARINA ARROYO RUBIO</t>
  </si>
  <si>
    <t>DIRECTORA FINANCIERA</t>
  </si>
  <si>
    <t>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</si>
</sst>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B37" sqref="B1:H37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7" width="13.28515625" style="1" bestFit="1" customWidth="1"/>
    <col min="8" max="8" width="14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3" t="s">
        <v>29</v>
      </c>
      <c r="C2" s="34"/>
      <c r="D2" s="34"/>
      <c r="E2" s="34"/>
      <c r="F2" s="34"/>
      <c r="G2" s="34"/>
      <c r="H2" s="35"/>
    </row>
    <row r="3" spans="2:8" x14ac:dyDescent="0.2">
      <c r="B3" s="36" t="s">
        <v>0</v>
      </c>
      <c r="C3" s="37"/>
      <c r="D3" s="37"/>
      <c r="E3" s="37"/>
      <c r="F3" s="37"/>
      <c r="G3" s="37"/>
      <c r="H3" s="38"/>
    </row>
    <row r="4" spans="2:8" ht="12.75" thickBot="1" x14ac:dyDescent="0.25">
      <c r="B4" s="39" t="s">
        <v>31</v>
      </c>
      <c r="C4" s="40"/>
      <c r="D4" s="40"/>
      <c r="E4" s="40"/>
      <c r="F4" s="40"/>
      <c r="G4" s="40"/>
      <c r="H4" s="41"/>
    </row>
    <row r="5" spans="2:8" s="2" customFormat="1" ht="12.75" thickBot="1" x14ac:dyDescent="0.25">
      <c r="B5" s="46" t="s">
        <v>26</v>
      </c>
      <c r="C5" s="42" t="s">
        <v>1</v>
      </c>
      <c r="D5" s="43"/>
      <c r="E5" s="43"/>
      <c r="F5" s="43"/>
      <c r="G5" s="43"/>
      <c r="H5" s="44" t="s">
        <v>2</v>
      </c>
    </row>
    <row r="6" spans="2:8" ht="24.75" thickBot="1" x14ac:dyDescent="0.25">
      <c r="B6" s="47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5"/>
    </row>
    <row r="7" spans="2:8" ht="12.75" thickBot="1" x14ac:dyDescent="0.25">
      <c r="B7" s="48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162182915.74000001</v>
      </c>
      <c r="D8" s="18">
        <f>SUM(D9:D16)</f>
        <v>8997790.0500000007</v>
      </c>
      <c r="E8" s="21">
        <f t="shared" ref="E8:E16" si="0">C8+D8</f>
        <v>171180705.79000002</v>
      </c>
      <c r="F8" s="18">
        <f>SUM(F9:F16)</f>
        <v>155711796.86000001</v>
      </c>
      <c r="G8" s="21">
        <f>SUM(G9:G16)</f>
        <v>155711796.86000001</v>
      </c>
      <c r="H8" s="5">
        <f t="shared" ref="H8:H16" si="1">G8-C8</f>
        <v>-6471118.8799999952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162182915.74000001</v>
      </c>
      <c r="D12" s="19">
        <v>8997790.0500000007</v>
      </c>
      <c r="E12" s="23">
        <f t="shared" si="0"/>
        <v>171180705.79000002</v>
      </c>
      <c r="F12" s="19">
        <v>155711796.86000001</v>
      </c>
      <c r="G12" s="19">
        <v>155711796.86000001</v>
      </c>
      <c r="H12" s="7">
        <f t="shared" si="1"/>
        <v>-6471118.8799999952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8568789.1099999994</v>
      </c>
      <c r="D18" s="18">
        <f>SUM(D19:D22)</f>
        <v>15774941.899999999</v>
      </c>
      <c r="E18" s="21">
        <f>C18+D18</f>
        <v>24343731.009999998</v>
      </c>
      <c r="F18" s="18">
        <f>SUM(F19:F22)</f>
        <v>22282589.460000001</v>
      </c>
      <c r="G18" s="21">
        <f>SUM(G19:G22)</f>
        <v>22282589.460000001</v>
      </c>
      <c r="H18" s="5">
        <f>G18-C18</f>
        <v>13713800.350000001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2124730.64</v>
      </c>
      <c r="D20" s="19">
        <v>252.47</v>
      </c>
      <c r="E20" s="23">
        <f>C20+D20</f>
        <v>2124983.1100000003</v>
      </c>
      <c r="F20" s="19">
        <v>747703.98</v>
      </c>
      <c r="G20" s="19">
        <v>747703.98</v>
      </c>
      <c r="H20" s="7">
        <f>G20-C20</f>
        <v>-1377026.6600000001</v>
      </c>
    </row>
    <row r="21" spans="2:8" x14ac:dyDescent="0.2">
      <c r="B21" s="6" t="s">
        <v>20</v>
      </c>
      <c r="C21" s="22">
        <v>3644058.47</v>
      </c>
      <c r="D21" s="19">
        <v>586325.56000000006</v>
      </c>
      <c r="E21" s="23">
        <f>C21+D21</f>
        <v>4230384.03</v>
      </c>
      <c r="F21" s="19">
        <v>3546521.61</v>
      </c>
      <c r="G21" s="19">
        <v>3546521.61</v>
      </c>
      <c r="H21" s="7">
        <f>G21-C21</f>
        <v>-97536.860000000335</v>
      </c>
    </row>
    <row r="22" spans="2:8" x14ac:dyDescent="0.2">
      <c r="B22" s="6" t="s">
        <v>22</v>
      </c>
      <c r="C22" s="22">
        <v>2800000</v>
      </c>
      <c r="D22" s="19">
        <v>15188363.869999999</v>
      </c>
      <c r="E22" s="23">
        <f>C22+D22</f>
        <v>17988363.869999997</v>
      </c>
      <c r="F22" s="19">
        <v>17988363.870000001</v>
      </c>
      <c r="G22" s="19">
        <v>17988363.870000001</v>
      </c>
      <c r="H22" s="7">
        <f>G22-C22</f>
        <v>15188363.870000001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170751704.85000002</v>
      </c>
      <c r="D26" s="26">
        <f>SUM(D24,D18,D8)</f>
        <v>24772731.949999999</v>
      </c>
      <c r="E26" s="15">
        <f>SUM(D26,C26)</f>
        <v>195524436.80000001</v>
      </c>
      <c r="F26" s="26">
        <f>SUM(F24,F18,F8)</f>
        <v>177994386.32000002</v>
      </c>
      <c r="G26" s="15">
        <f>SUM(G24,G18,G8)</f>
        <v>177994386.32000002</v>
      </c>
      <c r="H26" s="29">
        <f>SUM(G26-C26)</f>
        <v>7242681.4699999988</v>
      </c>
    </row>
    <row r="27" spans="2:8" ht="12.75" thickBot="1" x14ac:dyDescent="0.25">
      <c r="B27" s="12"/>
      <c r="C27" s="13"/>
      <c r="D27" s="13"/>
      <c r="E27" s="13"/>
      <c r="F27" s="31" t="s">
        <v>25</v>
      </c>
      <c r="G27" s="32"/>
      <c r="H27" s="30"/>
    </row>
    <row r="28" spans="2:8" s="3" customFormat="1" x14ac:dyDescent="0.2"/>
    <row r="29" spans="2:8" s="3" customFormat="1" x14ac:dyDescent="0.2"/>
    <row r="30" spans="2:8" s="3" customFormat="1" x14ac:dyDescent="0.2">
      <c r="B30" s="28" t="s">
        <v>30</v>
      </c>
    </row>
    <row r="31" spans="2:8" s="3" customFormat="1" x14ac:dyDescent="0.2"/>
    <row r="32" spans="2:8" s="3" customFormat="1" x14ac:dyDescent="0.2"/>
    <row r="33" spans="2:4" s="3" customFormat="1" x14ac:dyDescent="0.2"/>
    <row r="34" spans="2:4" s="3" customFormat="1" x14ac:dyDescent="0.2"/>
    <row r="35" spans="2:4" s="3" customFormat="1" x14ac:dyDescent="0.2">
      <c r="B35" s="3" t="s">
        <v>34</v>
      </c>
      <c r="D35" s="3" t="s">
        <v>37</v>
      </c>
    </row>
    <row r="36" spans="2:4" s="3" customFormat="1" x14ac:dyDescent="0.2">
      <c r="B36" s="3" t="s">
        <v>32</v>
      </c>
      <c r="D36" s="3" t="s">
        <v>35</v>
      </c>
    </row>
    <row r="37" spans="2:4" s="3" customFormat="1" x14ac:dyDescent="0.2">
      <c r="B37" s="3" t="s">
        <v>33</v>
      </c>
      <c r="D37" s="3" t="s">
        <v>36</v>
      </c>
    </row>
    <row r="38" spans="2:4" s="3" customFormat="1" x14ac:dyDescent="0.2"/>
    <row r="39" spans="2:4" s="3" customFormat="1" x14ac:dyDescent="0.2"/>
    <row r="40" spans="2:4" s="3" customFormat="1" x14ac:dyDescent="0.2"/>
    <row r="41" spans="2:4" s="3" customFormat="1" x14ac:dyDescent="0.2"/>
    <row r="42" spans="2:4" s="3" customFormat="1" x14ac:dyDescent="0.2"/>
    <row r="43" spans="2:4" s="3" customFormat="1" x14ac:dyDescent="0.2"/>
    <row r="44" spans="2:4" s="3" customFormat="1" x14ac:dyDescent="0.2"/>
    <row r="45" spans="2:4" s="3" customFormat="1" x14ac:dyDescent="0.2"/>
    <row r="46" spans="2:4" s="3" customFormat="1" x14ac:dyDescent="0.2"/>
    <row r="47" spans="2:4" s="3" customFormat="1" x14ac:dyDescent="0.2"/>
    <row r="48" spans="2: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ALMACEN</cp:lastModifiedBy>
  <cp:lastPrinted>2025-01-29T19:32:25Z</cp:lastPrinted>
  <dcterms:created xsi:type="dcterms:W3CDTF">2019-12-05T18:23:32Z</dcterms:created>
  <dcterms:modified xsi:type="dcterms:W3CDTF">2025-01-29T19:32:51Z</dcterms:modified>
</cp:coreProperties>
</file>